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5910" windowWidth="19230" windowHeight="5955" tabRatio="732" firstSheet="5" activeTab="5"/>
  </bookViews>
  <sheets>
    <sheet name="4월" sheetId="25" state="hidden" r:id="rId1"/>
    <sheet name="5월" sheetId="26" state="hidden" r:id="rId2"/>
    <sheet name="6월" sheetId="27" state="hidden" r:id="rId3"/>
    <sheet name="7월" sheetId="28" state="hidden" r:id="rId4"/>
    <sheet name="9월" sheetId="29" state="hidden" r:id="rId5"/>
    <sheet name="10월" sheetId="30" r:id="rId6"/>
  </sheets>
  <calcPr calcId="145621"/>
</workbook>
</file>

<file path=xl/calcChain.xml><?xml version="1.0" encoding="utf-8"?>
<calcChain xmlns="http://schemas.openxmlformats.org/spreadsheetml/2006/main">
  <c r="D10" i="30" l="1"/>
  <c r="D5" i="30" s="1"/>
  <c r="D6" i="30" s="1"/>
  <c r="D10" i="29" l="1"/>
  <c r="D5" i="29" s="1"/>
  <c r="D6" i="29" s="1"/>
  <c r="D10" i="28" l="1"/>
  <c r="D5" i="28" s="1"/>
  <c r="D6" i="28" s="1"/>
  <c r="D10" i="27" l="1"/>
  <c r="D5" i="27" s="1"/>
  <c r="D6" i="27" s="1"/>
  <c r="D10" i="26" l="1"/>
  <c r="D5" i="26" s="1"/>
  <c r="D6" i="26" s="1"/>
  <c r="D10" i="25" l="1"/>
  <c r="D5" i="25" l="1"/>
  <c r="D6" i="25" s="1"/>
</calcChain>
</file>

<file path=xl/sharedStrings.xml><?xml version="1.0" encoding="utf-8"?>
<sst xmlns="http://schemas.openxmlformats.org/spreadsheetml/2006/main" count="217" uniqueCount="126">
  <si>
    <t>구분</t>
    <phoneticPr fontId="2" type="noConversion"/>
  </si>
  <si>
    <t>일  자</t>
    <phoneticPr fontId="2" type="noConversion"/>
  </si>
  <si>
    <t>비 고</t>
    <phoneticPr fontId="2" type="noConversion"/>
  </si>
  <si>
    <t>유    형</t>
    <phoneticPr fontId="2" type="noConversion"/>
  </si>
  <si>
    <t>내  역</t>
    <phoneticPr fontId="2" type="noConversion"/>
  </si>
  <si>
    <t>합계</t>
    <phoneticPr fontId="2" type="noConversion"/>
  </si>
  <si>
    <t>□ 세부 내역</t>
    <phoneticPr fontId="2" type="noConversion"/>
  </si>
  <si>
    <t>금액(원)</t>
    <phoneticPr fontId="2" type="noConversion"/>
  </si>
  <si>
    <t>비고</t>
    <phoneticPr fontId="2" type="noConversion"/>
  </si>
  <si>
    <t xml:space="preserve"> </t>
    <phoneticPr fontId="2" type="noConversion"/>
  </si>
  <si>
    <t>정책추진 관련 회의,대민·유관기관 업무협의 및 간담회 등</t>
    <phoneticPr fontId="2" type="noConversion"/>
  </si>
  <si>
    <t>정책추진 관련 회의,대민·유관기관 업무협의 및 간담회 등</t>
    <phoneticPr fontId="2" type="noConversion"/>
  </si>
  <si>
    <t>합  계</t>
  </si>
  <si>
    <t>2019-04-01</t>
  </si>
  <si>
    <t>2019-04-02</t>
  </si>
  <si>
    <t>2019-04-03</t>
  </si>
  <si>
    <t>2019-04-05</t>
  </si>
  <si>
    <t>2019-04-08</t>
  </si>
  <si>
    <t>2019-04-09</t>
  </si>
  <si>
    <t>2019-04-10</t>
  </si>
  <si>
    <t>2019-04-12</t>
  </si>
  <si>
    <t>유관기관 업무협의</t>
  </si>
  <si>
    <t>인사업무 관련 업무협의</t>
  </si>
  <si>
    <t>국회 업무협의</t>
  </si>
  <si>
    <t>상임위원실 간담회</t>
  </si>
  <si>
    <t>총괄사무관 업무 간담회</t>
  </si>
  <si>
    <t>직제관련 업무협의</t>
  </si>
  <si>
    <t>재난방송 업무 간담회</t>
  </si>
  <si>
    <t>주52시간 관련 업무협의</t>
  </si>
  <si>
    <t>2019-04-16</t>
  </si>
  <si>
    <t>2019-04-18</t>
  </si>
  <si>
    <t>2019-04-19</t>
  </si>
  <si>
    <t>2019-04-22</t>
  </si>
  <si>
    <t>국민안전 다짐대회 간담회</t>
  </si>
  <si>
    <t>위원회 회의 관련 업무협의</t>
  </si>
  <si>
    <t>기자 간담회</t>
  </si>
  <si>
    <t>지역방송발전위원회 관련 간담회</t>
  </si>
  <si>
    <t>(사무처장)  2019.5월 업무추진비 집행내역</t>
    <phoneticPr fontId="2" type="noConversion"/>
  </si>
  <si>
    <t>정책추진 관련 회의,대민·유관기관 업무협의 및 간담회 등</t>
    <phoneticPr fontId="2" type="noConversion"/>
  </si>
  <si>
    <t>2019-05-02</t>
  </si>
  <si>
    <t>2019-05-03</t>
  </si>
  <si>
    <t>재난방송 개선방안 관련 간담회</t>
  </si>
  <si>
    <t>2019-05-08</t>
  </si>
  <si>
    <t>기자오찬 간담회</t>
  </si>
  <si>
    <t>2019-05-14</t>
  </si>
  <si>
    <t>조직관련 업무협의</t>
  </si>
  <si>
    <t>2019-05-16</t>
  </si>
  <si>
    <t>2019-05-17</t>
  </si>
  <si>
    <t>2019-05-21</t>
  </si>
  <si>
    <t>2019-05-23</t>
  </si>
  <si>
    <t>2019-05-28</t>
  </si>
  <si>
    <t>2019-05-29</t>
  </si>
  <si>
    <t>공익법무관 직원 간담회</t>
  </si>
  <si>
    <t>주요정책 홍보관련 업무협의</t>
  </si>
  <si>
    <t>유관기관 간담회</t>
  </si>
  <si>
    <t>기차오찬 간담회</t>
  </si>
  <si>
    <t>인터넷윤리팀 간담회</t>
  </si>
  <si>
    <t>을지태극 관련 업무협의</t>
  </si>
  <si>
    <t>조직 관련(소요정원) 업무협의</t>
  </si>
  <si>
    <t>2019-06-05</t>
  </si>
  <si>
    <t>2019-06-10</t>
  </si>
  <si>
    <t>2019-06-13</t>
  </si>
  <si>
    <t>위원회 회의관련 업무협의</t>
  </si>
  <si>
    <t>제 4기 국정과제 추진 현황 논의</t>
  </si>
  <si>
    <t>2018회계연도 결산 예결위 관련 간담회</t>
  </si>
  <si>
    <t>차관회의 간담회</t>
  </si>
  <si>
    <t>2019-06-17</t>
  </si>
  <si>
    <t>2019-06-24</t>
  </si>
  <si>
    <t>주요정책홍보 관련 업무협의</t>
  </si>
  <si>
    <t>재난방송관련 간담회</t>
  </si>
  <si>
    <t>(사무처장)  2019.7월 업무추진비 집행내역</t>
    <phoneticPr fontId="2" type="noConversion"/>
  </si>
  <si>
    <t>2019-07-01</t>
  </si>
  <si>
    <t>2019-07-02</t>
  </si>
  <si>
    <t>2019-07-04</t>
  </si>
  <si>
    <t>2019-07-05</t>
  </si>
  <si>
    <t>2019-07-09</t>
  </si>
  <si>
    <t>2019-07-11</t>
  </si>
  <si>
    <t>2019-07-12</t>
  </si>
  <si>
    <t>방송통신규제심사위원회 간담회</t>
  </si>
  <si>
    <t>과기정통부 업무협의</t>
  </si>
  <si>
    <t>디지털소통팀 직원 간담회</t>
  </si>
  <si>
    <t>국회 법안소위 관련 업무협의</t>
  </si>
  <si>
    <t>2019-07-24</t>
  </si>
  <si>
    <t>2019-07-29</t>
  </si>
  <si>
    <t xml:space="preserve"> 20년도 예산관련 업무협의</t>
  </si>
  <si>
    <t xml:space="preserve"> 방송사 분담금 징수율 제도개선 관련 업무협의</t>
  </si>
  <si>
    <t>국회 결산관련 조사관 업무협의</t>
  </si>
  <si>
    <t>(사무처장)  2019.9월 업무추진비 집행내역</t>
    <phoneticPr fontId="2" type="noConversion"/>
  </si>
  <si>
    <t>2019-09-02</t>
  </si>
  <si>
    <t>2019-09-03</t>
  </si>
  <si>
    <t>2019-09-04</t>
  </si>
  <si>
    <t>2019-09-06</t>
  </si>
  <si>
    <t>2019-09-10</t>
  </si>
  <si>
    <t>업무보고 관련 회의</t>
  </si>
  <si>
    <t>결산관련 업무협의</t>
  </si>
  <si>
    <t>주요정책관련 업무협의</t>
  </si>
  <si>
    <t>주간업무계획 관련 업무 간담회</t>
  </si>
  <si>
    <t>2019-09-16</t>
  </si>
  <si>
    <t>2019-09-17</t>
  </si>
  <si>
    <t>2019-09-19</t>
  </si>
  <si>
    <t>2019-09-23</t>
  </si>
  <si>
    <t>2019-09-24</t>
  </si>
  <si>
    <t>2019-09-30</t>
  </si>
  <si>
    <t>혁신프로젝트팀 직원 간담회</t>
  </si>
  <si>
    <t>방통위 전입직원 간담회</t>
  </si>
  <si>
    <t>예산관련 회의</t>
  </si>
  <si>
    <t>과방위 예비검토</t>
  </si>
  <si>
    <t>(사무처장)  2019.10월 업무추진비 집행내역</t>
    <phoneticPr fontId="2" type="noConversion"/>
  </si>
  <si>
    <t/>
  </si>
  <si>
    <t>2019-10-01</t>
  </si>
  <si>
    <t>2019-10-04</t>
  </si>
  <si>
    <t>2019-10-07</t>
  </si>
  <si>
    <t>2019-10-08</t>
  </si>
  <si>
    <t>2019-10-10</t>
  </si>
  <si>
    <t>2019-10-14</t>
  </si>
  <si>
    <t>국정감사 대응</t>
  </si>
  <si>
    <t>행정법무담당관 직원 간담회</t>
  </si>
  <si>
    <t>2020년도 예산관련 업무협의</t>
  </si>
  <si>
    <t>예산관련 업무협의</t>
  </si>
  <si>
    <t>방통위 노동조합 직원 간담회</t>
  </si>
  <si>
    <t>2019-10-16</t>
  </si>
  <si>
    <t>2019-10-17</t>
  </si>
  <si>
    <t>2019-10-18</t>
  </si>
  <si>
    <t>방송통신 이용자주간 간담회</t>
  </si>
  <si>
    <t>주요정책 홍보관련 회의</t>
  </si>
  <si>
    <t>예산국회 대응 회의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</si>
</sst>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₩&quot;#,##0;\-&quot;₩&quot;#,##0"/>
    <numFmt numFmtId="41" formatCode="_-* #,##0_-;\-* #,##0_-;_-* &quot;-&quot;_-;_-@_-"/>
    <numFmt numFmtId="176" formatCode="#,##0_);[Red]\(#,##0\)"/>
    <numFmt numFmtId="177" formatCode="&quot;₩&quot;#,##0;[Red]&quot;₩&quot;#,##0"/>
    <numFmt numFmtId="178" formatCode="&quot;₩&quot;#,##0_);\(&quot;₩&quot;#,##0\)"/>
  </numFmts>
  <fonts count="1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가는각진제목체"/>
      <family val="1"/>
      <charset val="129"/>
    </font>
    <font>
      <sz val="11"/>
      <color indexed="8"/>
      <name val="가는각진제목체"/>
      <family val="1"/>
      <charset val="129"/>
    </font>
    <font>
      <sz val="11"/>
      <color theme="1"/>
      <name val="가는각진제목체"/>
      <family val="2"/>
      <charset val="129"/>
    </font>
    <font>
      <sz val="11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center" vertical="center"/>
    </xf>
    <xf numFmtId="176" fontId="4" fillId="0" borderId="0" xfId="0" quotePrefix="1" applyNumberFormat="1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4" fontId="8" fillId="0" borderId="7" xfId="14" applyNumberFormat="1" applyFont="1" applyBorder="1" applyAlignment="1">
      <alignment horizontal="center" vertical="center"/>
    </xf>
    <xf numFmtId="14" fontId="8" fillId="0" borderId="7" xfId="7" applyNumberFormat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76" fontId="8" fillId="0" borderId="7" xfId="10" applyNumberFormat="1" applyFont="1" applyBorder="1" applyAlignment="1">
      <alignment vertical="center"/>
    </xf>
    <xf numFmtId="176" fontId="8" fillId="0" borderId="7" xfId="5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left" shrinkToFit="1"/>
    </xf>
    <xf numFmtId="0" fontId="4" fillId="0" borderId="0" xfId="0" quotePrefix="1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49" fontId="8" fillId="0" borderId="7" xfId="14" applyNumberFormat="1" applyFont="1" applyBorder="1" applyAlignment="1">
      <alignment horizontal="left" vertical="center" shrinkToFit="1"/>
    </xf>
    <xf numFmtId="49" fontId="8" fillId="0" borderId="7" xfId="12" applyNumberFormat="1" applyFont="1" applyBorder="1" applyAlignment="1">
      <alignment horizontal="left" vertical="center" shrinkToFit="1"/>
    </xf>
    <xf numFmtId="49" fontId="8" fillId="0" borderId="7" xfId="3" applyNumberFormat="1" applyFont="1" applyBorder="1" applyAlignment="1">
      <alignment horizontal="left" vertical="center" shrinkToFit="1"/>
    </xf>
    <xf numFmtId="178" fontId="8" fillId="0" borderId="7" xfId="0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14" fontId="8" fillId="0" borderId="8" xfId="1" applyNumberFormat="1" applyFont="1" applyBorder="1" applyAlignment="1">
      <alignment horizontal="center" vertical="center"/>
    </xf>
    <xf numFmtId="49" fontId="8" fillId="0" borderId="8" xfId="3" applyNumberFormat="1" applyFont="1" applyBorder="1" applyAlignment="1">
      <alignment horizontal="left" vertical="center" shrinkToFit="1"/>
    </xf>
    <xf numFmtId="176" fontId="8" fillId="0" borderId="8" xfId="5" applyNumberFormat="1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7" fontId="8" fillId="0" borderId="2" xfId="0" quotePrefix="1" applyNumberFormat="1" applyFont="1" applyBorder="1" applyAlignment="1">
      <alignment horizontal="right" vertical="center"/>
    </xf>
    <xf numFmtId="177" fontId="5" fillId="3" borderId="7" xfId="0" applyNumberFormat="1" applyFont="1" applyFill="1" applyBorder="1" applyAlignment="1">
      <alignment horizontal="right" vertical="center"/>
    </xf>
    <xf numFmtId="176" fontId="8" fillId="0" borderId="7" xfId="14" applyNumberFormat="1" applyFont="1" applyBorder="1" applyAlignment="1">
      <alignment horizontal="right" vertical="center"/>
    </xf>
    <xf numFmtId="176" fontId="8" fillId="0" borderId="7" xfId="1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5">
    <cellStyle name="쉼표 [0] 2" xfId="16"/>
    <cellStyle name="쉼표 [0] 2 2" xfId="17"/>
    <cellStyle name="표준" xfId="0" builtinId="0"/>
    <cellStyle name="표준 13" xfId="1"/>
    <cellStyle name="표준 13 2" xfId="2"/>
    <cellStyle name="표준 14" xfId="3"/>
    <cellStyle name="표준 14 2" xfId="4"/>
    <cellStyle name="표준 15" xfId="5"/>
    <cellStyle name="표준 15 2" xfId="6"/>
    <cellStyle name="표준 19" xfId="7"/>
    <cellStyle name="표준 19 2" xfId="8"/>
    <cellStyle name="표준 2" xfId="9"/>
    <cellStyle name="표준 2 2" xfId="18"/>
    <cellStyle name="표준 2_특근매식비" xfId="19"/>
    <cellStyle name="표준 20" xfId="10"/>
    <cellStyle name="표준 20 2" xfId="11"/>
    <cellStyle name="표준 21" xfId="12"/>
    <cellStyle name="표준 21 2" xfId="13"/>
    <cellStyle name="표준 22" xfId="14"/>
    <cellStyle name="표준 3" xfId="15"/>
    <cellStyle name="표준 4" xfId="20"/>
    <cellStyle name="표준 5" xfId="21"/>
    <cellStyle name="표준 6" xfId="22"/>
    <cellStyle name="표준 7" xfId="23"/>
    <cellStyle name="표준 8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11" sqref="A11:A3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11</v>
      </c>
      <c r="B5" s="53"/>
      <c r="C5" s="54"/>
      <c r="D5" s="14">
        <f>D10</f>
        <v>1483000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1483000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1483000</v>
      </c>
      <c r="E10" s="10"/>
    </row>
    <row r="11" spans="1:5" ht="23.1" customHeight="1">
      <c r="A11" s="46" t="s">
        <v>38</v>
      </c>
      <c r="B11" s="19" t="s">
        <v>13</v>
      </c>
      <c r="C11" s="30" t="s">
        <v>21</v>
      </c>
      <c r="D11" s="22">
        <v>184000</v>
      </c>
      <c r="E11" s="10"/>
    </row>
    <row r="12" spans="1:5" ht="23.1" customHeight="1">
      <c r="A12" s="46"/>
      <c r="B12" s="19" t="s">
        <v>14</v>
      </c>
      <c r="C12" s="30" t="s">
        <v>22</v>
      </c>
      <c r="D12" s="22">
        <v>70000</v>
      </c>
      <c r="E12" s="10"/>
    </row>
    <row r="13" spans="1:5" ht="23.1" customHeight="1">
      <c r="A13" s="46"/>
      <c r="B13" s="19" t="s">
        <v>15</v>
      </c>
      <c r="C13" s="30" t="s">
        <v>23</v>
      </c>
      <c r="D13" s="22">
        <v>77000</v>
      </c>
      <c r="E13" s="10"/>
    </row>
    <row r="14" spans="1:5" ht="23.1" customHeight="1">
      <c r="A14" s="46"/>
      <c r="B14" s="19" t="s">
        <v>16</v>
      </c>
      <c r="C14" s="30" t="s">
        <v>24</v>
      </c>
      <c r="D14" s="22">
        <v>64000</v>
      </c>
      <c r="E14" s="10"/>
    </row>
    <row r="15" spans="1:5" ht="23.1" customHeight="1">
      <c r="A15" s="46"/>
      <c r="B15" s="19" t="s">
        <v>17</v>
      </c>
      <c r="C15" s="30" t="s">
        <v>25</v>
      </c>
      <c r="D15" s="41">
        <v>52000</v>
      </c>
      <c r="E15" s="10"/>
    </row>
    <row r="16" spans="1:5" ht="23.1" customHeight="1">
      <c r="A16" s="46"/>
      <c r="B16" s="19" t="s">
        <v>18</v>
      </c>
      <c r="C16" s="30" t="s">
        <v>26</v>
      </c>
      <c r="D16" s="22">
        <v>70000</v>
      </c>
      <c r="E16" s="10"/>
    </row>
    <row r="17" spans="1:5" ht="23.1" customHeight="1">
      <c r="A17" s="46"/>
      <c r="B17" s="19" t="s">
        <v>19</v>
      </c>
      <c r="C17" s="30" t="s">
        <v>27</v>
      </c>
      <c r="D17" s="41">
        <v>112000</v>
      </c>
      <c r="E17" s="10"/>
    </row>
    <row r="18" spans="1:5" ht="23.1" customHeight="1">
      <c r="A18" s="46"/>
      <c r="B18" s="19" t="s">
        <v>20</v>
      </c>
      <c r="C18" s="30" t="s">
        <v>28</v>
      </c>
      <c r="D18" s="22">
        <v>80000</v>
      </c>
      <c r="E18" s="10"/>
    </row>
    <row r="19" spans="1:5" ht="23.1" customHeight="1">
      <c r="A19" s="46"/>
      <c r="B19" s="19" t="s">
        <v>20</v>
      </c>
      <c r="C19" s="30" t="s">
        <v>21</v>
      </c>
      <c r="D19" s="22">
        <v>282000</v>
      </c>
      <c r="E19" s="10"/>
    </row>
    <row r="20" spans="1:5" ht="23.1" customHeight="1">
      <c r="A20" s="46"/>
      <c r="B20" s="18" t="s">
        <v>29</v>
      </c>
      <c r="C20" s="29" t="s">
        <v>33</v>
      </c>
      <c r="D20" s="40">
        <v>125000</v>
      </c>
      <c r="E20" s="10"/>
    </row>
    <row r="21" spans="1:5" ht="23.1" customHeight="1">
      <c r="A21" s="46"/>
      <c r="B21" s="18" t="s">
        <v>30</v>
      </c>
      <c r="C21" s="29" t="s">
        <v>34</v>
      </c>
      <c r="D21" s="40">
        <v>100000</v>
      </c>
      <c r="E21" s="10"/>
    </row>
    <row r="22" spans="1:5" ht="23.1" customHeight="1">
      <c r="A22" s="46"/>
      <c r="B22" s="19" t="s">
        <v>31</v>
      </c>
      <c r="C22" s="30" t="s">
        <v>35</v>
      </c>
      <c r="D22" s="22">
        <v>108000</v>
      </c>
      <c r="E22" s="10"/>
    </row>
    <row r="23" spans="1:5" ht="23.1" customHeight="1">
      <c r="A23" s="46"/>
      <c r="B23" s="19" t="s">
        <v>32</v>
      </c>
      <c r="C23" s="30" t="s">
        <v>36</v>
      </c>
      <c r="D23" s="22">
        <v>159000</v>
      </c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sortState ref="A43:E51">
    <sortCondition ref="D43:D51"/>
  </sortState>
  <mergeCells count="8">
    <mergeCell ref="A8:C8"/>
    <mergeCell ref="A10:B10"/>
    <mergeCell ref="A11:A31"/>
    <mergeCell ref="A1:E1"/>
    <mergeCell ref="A3:C3"/>
    <mergeCell ref="A4:C4"/>
    <mergeCell ref="A5:C5"/>
    <mergeCell ref="A6:C6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I8" sqref="I8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37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1086700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1086700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1086700</v>
      </c>
      <c r="E10" s="10"/>
    </row>
    <row r="11" spans="1:5" ht="23.1" customHeight="1">
      <c r="A11" s="46" t="s">
        <v>38</v>
      </c>
      <c r="B11" s="19" t="s">
        <v>39</v>
      </c>
      <c r="C11" s="30" t="s">
        <v>34</v>
      </c>
      <c r="D11" s="22">
        <v>76000</v>
      </c>
      <c r="E11" s="10"/>
    </row>
    <row r="12" spans="1:5" ht="23.1" customHeight="1">
      <c r="A12" s="46"/>
      <c r="B12" s="19" t="s">
        <v>40</v>
      </c>
      <c r="C12" s="30" t="s">
        <v>41</v>
      </c>
      <c r="D12" s="22">
        <v>110000</v>
      </c>
      <c r="E12" s="10"/>
    </row>
    <row r="13" spans="1:5" ht="23.1" customHeight="1">
      <c r="A13" s="46"/>
      <c r="B13" s="19" t="s">
        <v>42</v>
      </c>
      <c r="C13" s="30" t="s">
        <v>43</v>
      </c>
      <c r="D13" s="22">
        <v>125000</v>
      </c>
      <c r="E13" s="10"/>
    </row>
    <row r="14" spans="1:5" ht="23.1" customHeight="1">
      <c r="A14" s="46"/>
      <c r="B14" s="19" t="s">
        <v>44</v>
      </c>
      <c r="C14" s="30" t="s">
        <v>45</v>
      </c>
      <c r="D14" s="22">
        <v>40000</v>
      </c>
      <c r="E14" s="10"/>
    </row>
    <row r="15" spans="1:5" ht="23.1" customHeight="1">
      <c r="A15" s="46"/>
      <c r="B15" s="19" t="s">
        <v>46</v>
      </c>
      <c r="C15" s="30" t="s">
        <v>52</v>
      </c>
      <c r="D15" s="41">
        <v>83000</v>
      </c>
      <c r="E15" s="10"/>
    </row>
    <row r="16" spans="1:5" ht="23.1" customHeight="1">
      <c r="A16" s="46"/>
      <c r="B16" s="19" t="s">
        <v>47</v>
      </c>
      <c r="C16" s="30" t="s">
        <v>53</v>
      </c>
      <c r="D16" s="22">
        <v>135000</v>
      </c>
      <c r="E16" s="10"/>
    </row>
    <row r="17" spans="1:5" ht="23.1" customHeight="1">
      <c r="A17" s="46"/>
      <c r="B17" s="19" t="s">
        <v>48</v>
      </c>
      <c r="C17" s="30" t="s">
        <v>54</v>
      </c>
      <c r="D17" s="41">
        <v>171000</v>
      </c>
      <c r="E17" s="10"/>
    </row>
    <row r="18" spans="1:5" ht="23.1" customHeight="1">
      <c r="A18" s="46"/>
      <c r="B18" s="19" t="s">
        <v>48</v>
      </c>
      <c r="C18" s="30" t="s">
        <v>55</v>
      </c>
      <c r="D18" s="22">
        <v>122500</v>
      </c>
      <c r="E18" s="10"/>
    </row>
    <row r="19" spans="1:5" ht="23.1" customHeight="1">
      <c r="A19" s="46"/>
      <c r="B19" s="19" t="s">
        <v>49</v>
      </c>
      <c r="C19" s="30" t="s">
        <v>56</v>
      </c>
      <c r="D19" s="22">
        <v>88200</v>
      </c>
      <c r="E19" s="10"/>
    </row>
    <row r="20" spans="1:5" ht="23.1" customHeight="1">
      <c r="A20" s="46"/>
      <c r="B20" s="18" t="s">
        <v>50</v>
      </c>
      <c r="C20" s="29" t="s">
        <v>57</v>
      </c>
      <c r="D20" s="40">
        <v>80000</v>
      </c>
      <c r="E20" s="10"/>
    </row>
    <row r="21" spans="1:5" ht="23.1" customHeight="1">
      <c r="A21" s="46"/>
      <c r="B21" s="18" t="s">
        <v>51</v>
      </c>
      <c r="C21" s="29" t="s">
        <v>58</v>
      </c>
      <c r="D21" s="40">
        <v>56000</v>
      </c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B22" sqref="B22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818000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818000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818000</v>
      </c>
      <c r="E10" s="10"/>
    </row>
    <row r="11" spans="1:5" ht="23.1" customHeight="1">
      <c r="A11" s="46" t="s">
        <v>38</v>
      </c>
      <c r="B11" s="19" t="s">
        <v>59</v>
      </c>
      <c r="C11" s="30" t="s">
        <v>62</v>
      </c>
      <c r="D11" s="22">
        <v>209000</v>
      </c>
      <c r="E11" s="10"/>
    </row>
    <row r="12" spans="1:5" ht="23.1" customHeight="1">
      <c r="A12" s="46"/>
      <c r="B12" s="19" t="s">
        <v>60</v>
      </c>
      <c r="C12" s="30" t="s">
        <v>63</v>
      </c>
      <c r="D12" s="22">
        <v>190000</v>
      </c>
      <c r="E12" s="10"/>
    </row>
    <row r="13" spans="1:5" ht="23.1" customHeight="1">
      <c r="A13" s="46"/>
      <c r="B13" s="19" t="s">
        <v>61</v>
      </c>
      <c r="C13" s="30" t="s">
        <v>64</v>
      </c>
      <c r="D13" s="22">
        <v>169000</v>
      </c>
      <c r="E13" s="10"/>
    </row>
    <row r="14" spans="1:5" ht="23.1" customHeight="1">
      <c r="A14" s="46"/>
      <c r="B14" s="19" t="s">
        <v>61</v>
      </c>
      <c r="C14" s="30" t="s">
        <v>65</v>
      </c>
      <c r="D14" s="22">
        <v>55000</v>
      </c>
      <c r="E14" s="10"/>
    </row>
    <row r="15" spans="1:5" ht="23.1" customHeight="1">
      <c r="A15" s="46"/>
      <c r="B15" s="19" t="s">
        <v>66</v>
      </c>
      <c r="C15" s="30" t="s">
        <v>68</v>
      </c>
      <c r="D15" s="41">
        <v>121000</v>
      </c>
      <c r="E15" s="10"/>
    </row>
    <row r="16" spans="1:5" ht="23.1" customHeight="1">
      <c r="A16" s="46"/>
      <c r="B16" s="19" t="s">
        <v>67</v>
      </c>
      <c r="C16" s="30" t="s">
        <v>69</v>
      </c>
      <c r="D16" s="22">
        <v>74000</v>
      </c>
      <c r="E16" s="10"/>
    </row>
    <row r="17" spans="1:5" ht="23.1" customHeight="1">
      <c r="A17" s="46"/>
      <c r="B17" s="19"/>
      <c r="C17" s="30"/>
      <c r="D17" s="41"/>
      <c r="E17" s="10"/>
    </row>
    <row r="18" spans="1:5" ht="23.1" customHeight="1">
      <c r="A18" s="46"/>
      <c r="B18" s="19"/>
      <c r="C18" s="30"/>
      <c r="D18" s="22"/>
      <c r="E18" s="10"/>
    </row>
    <row r="19" spans="1:5" ht="23.1" customHeight="1">
      <c r="A19" s="46"/>
      <c r="B19" s="19"/>
      <c r="C19" s="30"/>
      <c r="D19" s="22"/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C16" sqref="C16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70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1276900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1276900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1276900</v>
      </c>
      <c r="E10" s="10"/>
    </row>
    <row r="11" spans="1:5" ht="23.1" customHeight="1">
      <c r="A11" s="46" t="s">
        <v>10</v>
      </c>
      <c r="B11" s="19" t="s">
        <v>71</v>
      </c>
      <c r="C11" s="30" t="s">
        <v>43</v>
      </c>
      <c r="D11" s="22">
        <v>84000</v>
      </c>
      <c r="E11" s="10"/>
    </row>
    <row r="12" spans="1:5" ht="23.1" customHeight="1">
      <c r="A12" s="46"/>
      <c r="B12" s="19" t="s">
        <v>72</v>
      </c>
      <c r="C12" s="30" t="s">
        <v>78</v>
      </c>
      <c r="D12" s="22">
        <v>161000</v>
      </c>
      <c r="E12" s="10"/>
    </row>
    <row r="13" spans="1:5" ht="23.1" customHeight="1">
      <c r="A13" s="46"/>
      <c r="B13" s="19" t="s">
        <v>73</v>
      </c>
      <c r="C13" s="30" t="s">
        <v>79</v>
      </c>
      <c r="D13" s="22">
        <v>117000</v>
      </c>
      <c r="E13" s="10"/>
    </row>
    <row r="14" spans="1:5" ht="23.1" customHeight="1">
      <c r="A14" s="46"/>
      <c r="B14" s="19" t="s">
        <v>74</v>
      </c>
      <c r="C14" s="30" t="s">
        <v>62</v>
      </c>
      <c r="D14" s="22">
        <v>69800</v>
      </c>
      <c r="E14" s="10"/>
    </row>
    <row r="15" spans="1:5" ht="23.1" customHeight="1">
      <c r="A15" s="46"/>
      <c r="B15" s="19" t="s">
        <v>75</v>
      </c>
      <c r="C15" s="30" t="s">
        <v>43</v>
      </c>
      <c r="D15" s="41">
        <v>81000</v>
      </c>
      <c r="E15" s="10"/>
    </row>
    <row r="16" spans="1:5" ht="23.1" customHeight="1">
      <c r="A16" s="46"/>
      <c r="B16" s="19" t="s">
        <v>76</v>
      </c>
      <c r="C16" s="30" t="s">
        <v>80</v>
      </c>
      <c r="D16" s="22">
        <v>88000</v>
      </c>
      <c r="E16" s="10"/>
    </row>
    <row r="17" spans="1:5" ht="23.1" customHeight="1">
      <c r="A17" s="46"/>
      <c r="B17" s="19" t="s">
        <v>77</v>
      </c>
      <c r="C17" s="30" t="s">
        <v>21</v>
      </c>
      <c r="D17" s="41">
        <v>240000</v>
      </c>
      <c r="E17" s="10"/>
    </row>
    <row r="18" spans="1:5" ht="23.1" customHeight="1">
      <c r="A18" s="46"/>
      <c r="B18" s="19" t="s">
        <v>77</v>
      </c>
      <c r="C18" s="30" t="s">
        <v>81</v>
      </c>
      <c r="D18" s="22">
        <v>88000</v>
      </c>
      <c r="E18" s="10"/>
    </row>
    <row r="19" spans="1:5" ht="23.1" customHeight="1">
      <c r="A19" s="46"/>
      <c r="B19" s="19" t="s">
        <v>77</v>
      </c>
      <c r="C19" s="30" t="s">
        <v>23</v>
      </c>
      <c r="D19" s="22">
        <v>22100</v>
      </c>
      <c r="E19" s="10"/>
    </row>
    <row r="20" spans="1:5" ht="23.1" customHeight="1">
      <c r="A20" s="46"/>
      <c r="B20" s="18" t="s">
        <v>82</v>
      </c>
      <c r="C20" s="29" t="s">
        <v>84</v>
      </c>
      <c r="D20" s="40">
        <v>93000</v>
      </c>
      <c r="E20" s="10"/>
    </row>
    <row r="21" spans="1:5" ht="23.1" customHeight="1">
      <c r="A21" s="46"/>
      <c r="B21" s="18" t="s">
        <v>83</v>
      </c>
      <c r="C21" s="29" t="s">
        <v>85</v>
      </c>
      <c r="D21" s="40">
        <v>113000</v>
      </c>
      <c r="E21" s="10"/>
    </row>
    <row r="22" spans="1:5" ht="23.1" customHeight="1">
      <c r="A22" s="46"/>
      <c r="B22" s="19" t="s">
        <v>82</v>
      </c>
      <c r="C22" s="30" t="s">
        <v>86</v>
      </c>
      <c r="D22" s="22">
        <v>120000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H13" sqref="H13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87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2"/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1141400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1141400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1141400</v>
      </c>
      <c r="E10" s="10"/>
    </row>
    <row r="11" spans="1:5" ht="23.1" customHeight="1">
      <c r="A11" s="46" t="s">
        <v>10</v>
      </c>
      <c r="B11" s="19" t="s">
        <v>88</v>
      </c>
      <c r="C11" s="30" t="s">
        <v>93</v>
      </c>
      <c r="D11" s="22">
        <v>150000</v>
      </c>
      <c r="E11" s="10"/>
    </row>
    <row r="12" spans="1:5" ht="23.1" customHeight="1">
      <c r="A12" s="46"/>
      <c r="B12" s="19" t="s">
        <v>89</v>
      </c>
      <c r="C12" s="30" t="s">
        <v>62</v>
      </c>
      <c r="D12" s="22">
        <v>34400</v>
      </c>
      <c r="E12" s="10"/>
    </row>
    <row r="13" spans="1:5" ht="23.1" customHeight="1">
      <c r="A13" s="46"/>
      <c r="B13" s="19" t="s">
        <v>90</v>
      </c>
      <c r="C13" s="30" t="s">
        <v>94</v>
      </c>
      <c r="D13" s="22">
        <v>83000</v>
      </c>
      <c r="E13" s="10"/>
    </row>
    <row r="14" spans="1:5" ht="23.1" customHeight="1">
      <c r="A14" s="46"/>
      <c r="B14" s="19" t="s">
        <v>91</v>
      </c>
      <c r="C14" s="30" t="s">
        <v>95</v>
      </c>
      <c r="D14" s="22">
        <v>70000</v>
      </c>
      <c r="E14" s="10"/>
    </row>
    <row r="15" spans="1:5" ht="23.1" customHeight="1">
      <c r="A15" s="46"/>
      <c r="B15" s="19" t="s">
        <v>92</v>
      </c>
      <c r="C15" s="30" t="s">
        <v>96</v>
      </c>
      <c r="D15" s="41">
        <v>36000</v>
      </c>
      <c r="E15" s="10"/>
    </row>
    <row r="16" spans="1:5" ht="23.1" customHeight="1">
      <c r="A16" s="46"/>
      <c r="B16" s="19" t="s">
        <v>97</v>
      </c>
      <c r="C16" s="30" t="s">
        <v>103</v>
      </c>
      <c r="D16" s="22">
        <v>72000</v>
      </c>
      <c r="E16" s="10"/>
    </row>
    <row r="17" spans="1:5" ht="23.1" customHeight="1">
      <c r="A17" s="46"/>
      <c r="B17" s="19" t="s">
        <v>98</v>
      </c>
      <c r="C17" s="30" t="s">
        <v>21</v>
      </c>
      <c r="D17" s="41">
        <v>184000</v>
      </c>
      <c r="E17" s="10"/>
    </row>
    <row r="18" spans="1:5" ht="23.1" customHeight="1">
      <c r="A18" s="46"/>
      <c r="B18" s="19" t="s">
        <v>98</v>
      </c>
      <c r="C18" s="30" t="s">
        <v>43</v>
      </c>
      <c r="D18" s="22">
        <v>125000</v>
      </c>
      <c r="E18" s="10"/>
    </row>
    <row r="19" spans="1:5" ht="23.1" customHeight="1">
      <c r="A19" s="46"/>
      <c r="B19" s="19" t="s">
        <v>99</v>
      </c>
      <c r="C19" s="30" t="s">
        <v>43</v>
      </c>
      <c r="D19" s="22">
        <v>150000</v>
      </c>
      <c r="E19" s="10"/>
    </row>
    <row r="20" spans="1:5" ht="23.1" customHeight="1">
      <c r="A20" s="46"/>
      <c r="B20" s="18" t="s">
        <v>100</v>
      </c>
      <c r="C20" s="29" t="s">
        <v>104</v>
      </c>
      <c r="D20" s="40">
        <v>89000</v>
      </c>
      <c r="E20" s="10"/>
    </row>
    <row r="21" spans="1:5" ht="23.1" customHeight="1">
      <c r="A21" s="46"/>
      <c r="B21" s="18" t="s">
        <v>101</v>
      </c>
      <c r="C21" s="29" t="s">
        <v>105</v>
      </c>
      <c r="D21" s="40">
        <v>112000</v>
      </c>
      <c r="E21" s="10"/>
    </row>
    <row r="22" spans="1:5" ht="23.1" customHeight="1">
      <c r="A22" s="46"/>
      <c r="B22" s="19" t="s">
        <v>102</v>
      </c>
      <c r="C22" s="30" t="s">
        <v>106</v>
      </c>
      <c r="D22" s="22">
        <v>36000</v>
      </c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11" sqref="G11"/>
    </sheetView>
  </sheetViews>
  <sheetFormatPr defaultRowHeight="13.5"/>
  <cols>
    <col min="1" max="1" width="16" customWidth="1"/>
    <col min="2" max="2" width="10.77734375" customWidth="1"/>
    <col min="3" max="3" width="31.21875" style="33" customWidth="1"/>
    <col min="4" max="4" width="11.77734375" customWidth="1"/>
    <col min="5" max="5" width="8.5546875" customWidth="1"/>
  </cols>
  <sheetData>
    <row r="1" spans="1:5" ht="23.1" customHeight="1">
      <c r="A1" s="48" t="s">
        <v>107</v>
      </c>
      <c r="B1" s="49"/>
      <c r="C1" s="49"/>
      <c r="D1" s="49"/>
      <c r="E1" s="49"/>
    </row>
    <row r="2" spans="1:5" ht="6" customHeight="1">
      <c r="A2" s="1"/>
      <c r="B2" s="2"/>
      <c r="C2" s="25"/>
      <c r="D2" s="3"/>
      <c r="E2" s="4"/>
    </row>
    <row r="3" spans="1:5" ht="23.1" customHeight="1">
      <c r="A3" s="43" t="s">
        <v>108</v>
      </c>
      <c r="B3" s="43"/>
      <c r="C3" s="43"/>
      <c r="D3" s="5"/>
      <c r="E3" s="1"/>
    </row>
    <row r="4" spans="1:5" ht="18" customHeight="1">
      <c r="A4" s="50" t="s">
        <v>3</v>
      </c>
      <c r="B4" s="51"/>
      <c r="C4" s="51"/>
      <c r="D4" s="11" t="s">
        <v>7</v>
      </c>
      <c r="E4" s="12" t="s">
        <v>8</v>
      </c>
    </row>
    <row r="5" spans="1:5" ht="28.5" customHeight="1">
      <c r="A5" s="52" t="s">
        <v>10</v>
      </c>
      <c r="B5" s="53"/>
      <c r="C5" s="54"/>
      <c r="D5" s="38">
        <f>D10</f>
        <v>579000</v>
      </c>
      <c r="E5" s="13" t="s">
        <v>9</v>
      </c>
    </row>
    <row r="6" spans="1:5" ht="28.5" customHeight="1">
      <c r="A6" s="55" t="s">
        <v>12</v>
      </c>
      <c r="B6" s="56"/>
      <c r="C6" s="56"/>
      <c r="D6" s="38">
        <f>SUM(D5)</f>
        <v>579000</v>
      </c>
      <c r="E6" s="13"/>
    </row>
    <row r="7" spans="1:5" ht="8.25" customHeight="1">
      <c r="A7" s="6"/>
      <c r="B7" s="7"/>
      <c r="C7" s="26"/>
      <c r="D7" s="8"/>
      <c r="E7" s="9"/>
    </row>
    <row r="8" spans="1:5" ht="18" customHeight="1">
      <c r="A8" s="42" t="s">
        <v>6</v>
      </c>
      <c r="B8" s="43"/>
      <c r="C8" s="43"/>
      <c r="D8" s="8"/>
      <c r="E8" s="9"/>
    </row>
    <row r="9" spans="1:5" ht="18.75" customHeight="1">
      <c r="A9" s="15" t="s">
        <v>0</v>
      </c>
      <c r="B9" s="16" t="s">
        <v>1</v>
      </c>
      <c r="C9" s="27" t="s">
        <v>4</v>
      </c>
      <c r="D9" s="16" t="s">
        <v>7</v>
      </c>
      <c r="E9" s="17" t="s">
        <v>2</v>
      </c>
    </row>
    <row r="10" spans="1:5" ht="20.25" customHeight="1">
      <c r="A10" s="44" t="s">
        <v>5</v>
      </c>
      <c r="B10" s="45"/>
      <c r="C10" s="28"/>
      <c r="D10" s="39">
        <f>SUM(D11:D31)</f>
        <v>579000</v>
      </c>
      <c r="E10" s="10"/>
    </row>
    <row r="11" spans="1:5" ht="23.1" customHeight="1">
      <c r="A11" s="46" t="s">
        <v>10</v>
      </c>
      <c r="B11" s="19" t="s">
        <v>109</v>
      </c>
      <c r="C11" s="30" t="s">
        <v>80</v>
      </c>
      <c r="D11" s="22">
        <v>95000</v>
      </c>
      <c r="E11" s="10"/>
    </row>
    <row r="12" spans="1:5" ht="23.1" customHeight="1">
      <c r="A12" s="46"/>
      <c r="B12" s="19" t="s">
        <v>110</v>
      </c>
      <c r="C12" s="30" t="s">
        <v>115</v>
      </c>
      <c r="D12" s="22">
        <v>22000</v>
      </c>
      <c r="E12" s="10"/>
    </row>
    <row r="13" spans="1:5" ht="23.1" customHeight="1">
      <c r="A13" s="46"/>
      <c r="B13" s="19" t="s">
        <v>111</v>
      </c>
      <c r="C13" s="30" t="s">
        <v>116</v>
      </c>
      <c r="D13" s="22">
        <v>84000</v>
      </c>
      <c r="E13" s="10"/>
    </row>
    <row r="14" spans="1:5" ht="23.1" customHeight="1">
      <c r="A14" s="46"/>
      <c r="B14" s="19" t="s">
        <v>112</v>
      </c>
      <c r="C14" s="30" t="s">
        <v>117</v>
      </c>
      <c r="D14" s="22">
        <v>73000</v>
      </c>
      <c r="E14" s="10"/>
    </row>
    <row r="15" spans="1:5" ht="23.1" customHeight="1">
      <c r="A15" s="46"/>
      <c r="B15" s="19" t="s">
        <v>113</v>
      </c>
      <c r="C15" s="30" t="s">
        <v>118</v>
      </c>
      <c r="D15" s="41">
        <v>60000</v>
      </c>
      <c r="E15" s="10"/>
    </row>
    <row r="16" spans="1:5" ht="23.1" customHeight="1">
      <c r="A16" s="46"/>
      <c r="B16" s="19" t="s">
        <v>114</v>
      </c>
      <c r="C16" s="30" t="s">
        <v>119</v>
      </c>
      <c r="D16" s="22">
        <v>80000</v>
      </c>
      <c r="E16" s="10"/>
    </row>
    <row r="17" spans="1:5" ht="23.1" customHeight="1">
      <c r="A17" s="46"/>
      <c r="B17" s="19" t="s">
        <v>120</v>
      </c>
      <c r="C17" s="30" t="s">
        <v>123</v>
      </c>
      <c r="D17" s="41">
        <v>65000</v>
      </c>
      <c r="E17" s="10"/>
    </row>
    <row r="18" spans="1:5" ht="23.1" customHeight="1">
      <c r="A18" s="46"/>
      <c r="B18" s="19" t="s">
        <v>121</v>
      </c>
      <c r="C18" s="30" t="s">
        <v>124</v>
      </c>
      <c r="D18" s="22">
        <v>56000</v>
      </c>
      <c r="E18" s="10"/>
    </row>
    <row r="19" spans="1:5" ht="23.1" customHeight="1">
      <c r="A19" s="46"/>
      <c r="B19" s="19" t="s">
        <v>122</v>
      </c>
      <c r="C19" s="30" t="s">
        <v>125</v>
      </c>
      <c r="D19" s="22">
        <v>44000</v>
      </c>
      <c r="E19" s="10"/>
    </row>
    <row r="20" spans="1:5" ht="23.1" customHeight="1">
      <c r="A20" s="46"/>
      <c r="B20" s="18"/>
      <c r="C20" s="29"/>
      <c r="D20" s="40"/>
      <c r="E20" s="10"/>
    </row>
    <row r="21" spans="1:5" ht="23.1" customHeight="1">
      <c r="A21" s="46"/>
      <c r="B21" s="18"/>
      <c r="C21" s="29"/>
      <c r="D21" s="40"/>
      <c r="E21" s="10"/>
    </row>
    <row r="22" spans="1:5" ht="23.1" customHeight="1">
      <c r="A22" s="46"/>
      <c r="B22" s="19"/>
      <c r="C22" s="30"/>
      <c r="D22" s="22"/>
      <c r="E22" s="10"/>
    </row>
    <row r="23" spans="1:5" ht="23.1" customHeight="1">
      <c r="A23" s="46"/>
      <c r="B23" s="19"/>
      <c r="C23" s="30"/>
      <c r="D23" s="22"/>
      <c r="E23" s="10"/>
    </row>
    <row r="24" spans="1:5" ht="23.1" customHeight="1">
      <c r="A24" s="46"/>
      <c r="B24" s="19"/>
      <c r="C24" s="30"/>
      <c r="D24" s="22"/>
      <c r="E24" s="10"/>
    </row>
    <row r="25" spans="1:5" ht="23.1" customHeight="1">
      <c r="A25" s="46"/>
      <c r="B25" s="19"/>
      <c r="C25" s="30"/>
      <c r="D25" s="22"/>
      <c r="E25" s="10"/>
    </row>
    <row r="26" spans="1:5" ht="23.1" customHeight="1">
      <c r="A26" s="46"/>
      <c r="B26" s="19"/>
      <c r="C26" s="30"/>
      <c r="D26" s="22"/>
      <c r="E26" s="10"/>
    </row>
    <row r="27" spans="1:5" ht="23.1" customHeight="1">
      <c r="A27" s="46"/>
      <c r="B27" s="19"/>
      <c r="C27" s="30"/>
      <c r="D27" s="22"/>
      <c r="E27" s="10"/>
    </row>
    <row r="28" spans="1:5" ht="23.1" customHeight="1">
      <c r="A28" s="46"/>
      <c r="B28" s="19"/>
      <c r="C28" s="30"/>
      <c r="D28" s="22"/>
      <c r="E28" s="10"/>
    </row>
    <row r="29" spans="1:5" ht="23.1" customHeight="1">
      <c r="A29" s="46"/>
      <c r="B29" s="20"/>
      <c r="C29" s="31"/>
      <c r="D29" s="23"/>
      <c r="E29" s="10"/>
    </row>
    <row r="30" spans="1:5" ht="23.1" customHeight="1">
      <c r="A30" s="46"/>
      <c r="B30" s="21"/>
      <c r="C30" s="32"/>
      <c r="D30" s="24"/>
      <c r="E30" s="10"/>
    </row>
    <row r="31" spans="1:5" ht="23.1" customHeight="1">
      <c r="A31" s="47"/>
      <c r="B31" s="34"/>
      <c r="C31" s="35"/>
      <c r="D31" s="36"/>
      <c r="E31" s="37"/>
    </row>
  </sheetData>
  <mergeCells count="8">
    <mergeCell ref="A10:B10"/>
    <mergeCell ref="A11:A31"/>
    <mergeCell ref="A1:E1"/>
    <mergeCell ref="A3:C3"/>
    <mergeCell ref="A4:C4"/>
    <mergeCell ref="A5:C5"/>
    <mergeCell ref="A6:C6"/>
    <mergeCell ref="A8:C8"/>
  </mergeCells>
  <phoneticPr fontId="2" type="noConversion"/>
  <printOptions horizontalCentered="1"/>
  <pageMargins left="0.39370078740157483" right="0.39370078740157483" top="1.181102362204724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4월</vt:lpstr>
      <vt:lpstr>5월</vt:lpstr>
      <vt:lpstr>6월</vt:lpstr>
      <vt:lpstr>7월</vt:lpstr>
      <vt:lpstr>9월</vt:lpstr>
      <vt:lpstr>10월</vt:lpstr>
    </vt:vector>
  </TitlesOfParts>
  <Company>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김문수</dc:creator>
  <cp:lastModifiedBy>심현주</cp:lastModifiedBy>
  <cp:lastPrinted>2016-04-08T02:13:27Z</cp:lastPrinted>
  <dcterms:created xsi:type="dcterms:W3CDTF">2006-04-20T04:09:44Z</dcterms:created>
  <dcterms:modified xsi:type="dcterms:W3CDTF">2019-11-25T05:26:52Z</dcterms:modified>
</cp:coreProperties>
</file>